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DFED0AF9-CAE0-4A8B-B583-005E096FC9B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1" l="1"/>
  <c r="H12" i="1"/>
  <c r="K12" i="1"/>
  <c r="I12" i="1"/>
  <c r="G12" i="1"/>
  <c r="F12" i="1"/>
  <c r="E12" i="1"/>
  <c r="D12" i="1"/>
</calcChain>
</file>

<file path=xl/sharedStrings.xml><?xml version="1.0" encoding="utf-8"?>
<sst xmlns="http://schemas.openxmlformats.org/spreadsheetml/2006/main" count="28" uniqueCount="23">
  <si>
    <t xml:space="preserve">Финансирование мероприятий муниципальной Программы </t>
  </si>
  <si>
    <t>№ п/п</t>
  </si>
  <si>
    <t xml:space="preserve">Наименование </t>
  </si>
  <si>
    <t>направления, мероприятия</t>
  </si>
  <si>
    <t>Планируемое финансирование мероприятий (рублей)</t>
  </si>
  <si>
    <t>Фактическое финансирование мероприятий (рублей)</t>
  </si>
  <si>
    <t>всего</t>
  </si>
  <si>
    <t>В том числе по источникам финансирования</t>
  </si>
  <si>
    <t>Бюджет Тульской области</t>
  </si>
  <si>
    <t>Местный бюджет</t>
  </si>
  <si>
    <t>Федеральный бюджет Тульской области</t>
  </si>
  <si>
    <t>1.</t>
  </si>
  <si>
    <t>2.</t>
  </si>
  <si>
    <t>«Проведение мероприятий для молодежи»</t>
  </si>
  <si>
    <t>3.</t>
  </si>
  <si>
    <t>«Выплата стипендии лучшим представителям молодёжи»</t>
  </si>
  <si>
    <t>4.</t>
  </si>
  <si>
    <t>«Молодежь – будущее Алексина»</t>
  </si>
  <si>
    <t>Всего</t>
  </si>
  <si>
    <t xml:space="preserve">Председатель комитета по культуре, </t>
  </si>
  <si>
    <t xml:space="preserve">молодежной политике и спорту </t>
  </si>
  <si>
    <t>администрации МО город Алексин                                                                                                           В.В. Зайцева</t>
  </si>
  <si>
    <t>Региональный проект «Россия-страна возможностей"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</si>
</sst>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" fontId="4" fillId="0" borderId="5" xfId="0" applyNumberFormat="1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2" fontId="1" fillId="3" borderId="2" xfId="0" applyNumberFormat="1" applyFont="1" applyFill="1" applyBorder="1" applyAlignment="1">
      <alignment horizontal="center" vertical="center" wrapText="1"/>
    </xf>
    <xf numFmtId="4" fontId="2" fillId="3" borderId="5" xfId="0" applyNumberFormat="1" applyFont="1" applyFill="1" applyBorder="1" applyAlignment="1">
      <alignment horizontal="center" vertical="center" wrapText="1"/>
    </xf>
    <xf numFmtId="4" fontId="3" fillId="3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6"/>
  <sheetViews>
    <sheetView tabSelected="1" zoomScale="70" zoomScaleNormal="70" workbookViewId="0">
      <selection activeCell="G9" sqref="G9"/>
    </sheetView>
  </sheetViews>
  <sheetFormatPr defaultRowHeight="15" x14ac:dyDescent="0.25"/>
  <cols>
    <col min="3" max="3" width="24.5703125" customWidth="1"/>
    <col min="4" max="4" width="17.42578125" customWidth="1"/>
    <col min="5" max="5" width="20.140625" customWidth="1"/>
    <col min="6" max="6" width="16.7109375" customWidth="1"/>
    <col min="7" max="7" width="22.42578125" customWidth="1"/>
    <col min="8" max="8" width="20.28515625" customWidth="1"/>
    <col min="9" max="9" width="24.42578125" customWidth="1"/>
    <col min="10" max="10" width="18" customWidth="1"/>
    <col min="11" max="11" width="26.140625" customWidth="1"/>
  </cols>
  <sheetData>
    <row r="1" spans="1:11" ht="42" customHeight="1" thickBot="1" x14ac:dyDescent="0.3">
      <c r="A1" s="9" t="s">
        <v>0</v>
      </c>
      <c r="B1" s="9"/>
      <c r="C1" s="9"/>
      <c r="D1" s="9"/>
      <c r="E1" s="9"/>
      <c r="F1" s="9"/>
      <c r="G1" s="9"/>
      <c r="H1" s="9"/>
      <c r="I1" s="9"/>
    </row>
    <row r="2" spans="1:11" ht="31.5" customHeight="1" x14ac:dyDescent="0.25">
      <c r="B2" s="10" t="s">
        <v>1</v>
      </c>
      <c r="C2" s="1" t="s">
        <v>2</v>
      </c>
      <c r="D2" s="12" t="s">
        <v>4</v>
      </c>
      <c r="E2" s="13"/>
      <c r="F2" s="13"/>
      <c r="G2" s="14"/>
      <c r="H2" s="12" t="s">
        <v>5</v>
      </c>
      <c r="I2" s="13"/>
      <c r="J2" s="13"/>
      <c r="K2" s="14"/>
    </row>
    <row r="3" spans="1:11" ht="39.75" customHeight="1" thickBot="1" x14ac:dyDescent="0.3">
      <c r="B3" s="11"/>
      <c r="C3" s="2" t="s">
        <v>3</v>
      </c>
      <c r="D3" s="15"/>
      <c r="E3" s="16"/>
      <c r="F3" s="16"/>
      <c r="G3" s="17"/>
      <c r="H3" s="15"/>
      <c r="I3" s="16"/>
      <c r="J3" s="16"/>
      <c r="K3" s="17"/>
    </row>
    <row r="4" spans="1:11" ht="24.75" customHeight="1" thickBot="1" x14ac:dyDescent="0.3">
      <c r="B4" s="10"/>
      <c r="C4" s="10"/>
      <c r="D4" s="10" t="s">
        <v>6</v>
      </c>
      <c r="E4" s="19" t="s">
        <v>7</v>
      </c>
      <c r="F4" s="20"/>
      <c r="G4" s="21"/>
      <c r="H4" s="10" t="s">
        <v>6</v>
      </c>
      <c r="I4" s="19" t="s">
        <v>7</v>
      </c>
      <c r="J4" s="20"/>
      <c r="K4" s="21"/>
    </row>
    <row r="5" spans="1:11" ht="43.5" customHeight="1" x14ac:dyDescent="0.25">
      <c r="B5" s="18"/>
      <c r="C5" s="18"/>
      <c r="D5" s="18"/>
      <c r="E5" s="10" t="s">
        <v>8</v>
      </c>
      <c r="F5" s="10" t="s">
        <v>9</v>
      </c>
      <c r="G5" s="10" t="s">
        <v>10</v>
      </c>
      <c r="H5" s="18"/>
      <c r="I5" s="10" t="s">
        <v>8</v>
      </c>
      <c r="J5" s="10" t="s">
        <v>9</v>
      </c>
      <c r="K5" s="10" t="s">
        <v>10</v>
      </c>
    </row>
    <row r="6" spans="1:11" ht="15.75" thickBot="1" x14ac:dyDescent="0.3">
      <c r="B6" s="11"/>
      <c r="C6" s="11"/>
      <c r="D6" s="11"/>
      <c r="E6" s="11"/>
      <c r="F6" s="11"/>
      <c r="G6" s="11"/>
      <c r="H6" s="11"/>
      <c r="I6" s="11"/>
      <c r="J6" s="11"/>
      <c r="K6" s="11"/>
    </row>
    <row r="7" spans="1:11" ht="49.5" customHeight="1" x14ac:dyDescent="0.25">
      <c r="B7" s="10" t="s">
        <v>11</v>
      </c>
      <c r="C7" s="10" t="s">
        <v>22</v>
      </c>
      <c r="D7" s="22">
        <v>765306.12</v>
      </c>
      <c r="E7" s="22">
        <v>30000</v>
      </c>
      <c r="F7" s="22">
        <v>15306.12</v>
      </c>
      <c r="G7" s="23">
        <v>720000</v>
      </c>
      <c r="H7" s="22">
        <v>0</v>
      </c>
      <c r="I7" s="22">
        <v>0</v>
      </c>
      <c r="J7" s="22">
        <v>0</v>
      </c>
      <c r="K7" s="23">
        <v>0</v>
      </c>
    </row>
    <row r="8" spans="1:11" ht="106.5" customHeight="1" thickBot="1" x14ac:dyDescent="0.3">
      <c r="B8" s="11"/>
      <c r="C8" s="11"/>
      <c r="D8" s="24"/>
      <c r="E8" s="24"/>
      <c r="F8" s="24"/>
      <c r="G8" s="25"/>
      <c r="H8" s="24"/>
      <c r="I8" s="24"/>
      <c r="J8" s="24"/>
      <c r="K8" s="25"/>
    </row>
    <row r="9" spans="1:11" ht="63.75" customHeight="1" thickBot="1" x14ac:dyDescent="0.3">
      <c r="B9" s="3" t="s">
        <v>12</v>
      </c>
      <c r="C9" s="8" t="s">
        <v>13</v>
      </c>
      <c r="D9" s="26">
        <v>370100</v>
      </c>
      <c r="E9" s="26">
        <v>0</v>
      </c>
      <c r="F9" s="26">
        <v>370100</v>
      </c>
      <c r="G9" s="27">
        <v>0</v>
      </c>
      <c r="H9" s="26">
        <v>42301</v>
      </c>
      <c r="I9" s="26">
        <v>0</v>
      </c>
      <c r="J9" s="26">
        <v>42301</v>
      </c>
      <c r="K9" s="27">
        <v>0</v>
      </c>
    </row>
    <row r="10" spans="1:11" ht="86.25" customHeight="1" thickBot="1" x14ac:dyDescent="0.3">
      <c r="B10" s="3" t="s">
        <v>14</v>
      </c>
      <c r="C10" s="8" t="s">
        <v>15</v>
      </c>
      <c r="D10" s="26">
        <v>288000</v>
      </c>
      <c r="E10" s="26">
        <v>0</v>
      </c>
      <c r="F10" s="26">
        <v>288000</v>
      </c>
      <c r="G10" s="26">
        <v>0</v>
      </c>
      <c r="H10" s="26">
        <v>72000</v>
      </c>
      <c r="I10" s="26">
        <v>0</v>
      </c>
      <c r="J10" s="26">
        <v>72000</v>
      </c>
      <c r="K10" s="26">
        <v>0</v>
      </c>
    </row>
    <row r="11" spans="1:11" ht="58.5" customHeight="1" thickBot="1" x14ac:dyDescent="0.3">
      <c r="B11" s="3" t="s">
        <v>16</v>
      </c>
      <c r="C11" s="8" t="s">
        <v>17</v>
      </c>
      <c r="D11" s="26">
        <v>33456965</v>
      </c>
      <c r="E11" s="26">
        <v>0</v>
      </c>
      <c r="F11" s="26">
        <v>33456965</v>
      </c>
      <c r="G11" s="27">
        <v>0</v>
      </c>
      <c r="H11" s="26">
        <v>5218347.83</v>
      </c>
      <c r="I11" s="26">
        <v>0</v>
      </c>
      <c r="J11" s="26">
        <v>5218347.83</v>
      </c>
      <c r="K11" s="27">
        <v>0</v>
      </c>
    </row>
    <row r="12" spans="1:11" ht="19.5" thickBot="1" x14ac:dyDescent="0.3">
      <c r="B12" s="3"/>
      <c r="C12" s="4" t="s">
        <v>18</v>
      </c>
      <c r="D12" s="7">
        <f>D9+D10+D11+D7</f>
        <v>34880371.119999997</v>
      </c>
      <c r="E12" s="7">
        <f>E9+E10+E11+E7</f>
        <v>30000</v>
      </c>
      <c r="F12" s="7">
        <f>F9+F10+F11+F7</f>
        <v>34130371.119999997</v>
      </c>
      <c r="G12" s="7">
        <f>G9+G10+G11+G7</f>
        <v>720000</v>
      </c>
      <c r="H12" s="7">
        <f>+H10+H11+H79+H9+H7</f>
        <v>5332648.83</v>
      </c>
      <c r="I12" s="7">
        <f>+I10+I11+I7+I9</f>
        <v>0</v>
      </c>
      <c r="J12" s="7">
        <f>J9+J10+J11+J7</f>
        <v>5332648.83</v>
      </c>
      <c r="K12" s="7">
        <f>K9+K10+K11+K7</f>
        <v>0</v>
      </c>
    </row>
    <row r="13" spans="1:11" ht="18.75" x14ac:dyDescent="0.25">
      <c r="B13" s="5"/>
    </row>
    <row r="14" spans="1:11" ht="18.75" x14ac:dyDescent="0.25">
      <c r="B14" s="6" t="s">
        <v>19</v>
      </c>
    </row>
    <row r="15" spans="1:11" ht="18.75" x14ac:dyDescent="0.25">
      <c r="B15" s="6" t="s">
        <v>20</v>
      </c>
    </row>
    <row r="16" spans="1:11" ht="18.75" x14ac:dyDescent="0.25">
      <c r="B16" s="6" t="s">
        <v>21</v>
      </c>
    </row>
  </sheetData>
  <mergeCells count="26">
    <mergeCell ref="J7:J8"/>
    <mergeCell ref="K7:K8"/>
    <mergeCell ref="B7:B8"/>
    <mergeCell ref="C7:C8"/>
    <mergeCell ref="D7:D8"/>
    <mergeCell ref="E7:E8"/>
    <mergeCell ref="F7:F8"/>
    <mergeCell ref="G7:G8"/>
    <mergeCell ref="H7:H8"/>
    <mergeCell ref="I7:I8"/>
    <mergeCell ref="J5:J6"/>
    <mergeCell ref="B2:B3"/>
    <mergeCell ref="D2:G3"/>
    <mergeCell ref="H2:K3"/>
    <mergeCell ref="K5:K6"/>
    <mergeCell ref="B4:B6"/>
    <mergeCell ref="C4:C6"/>
    <mergeCell ref="D4:D6"/>
    <mergeCell ref="E4:G4"/>
    <mergeCell ref="H4:H6"/>
    <mergeCell ref="I4:K4"/>
    <mergeCell ref="E5:E6"/>
    <mergeCell ref="A1:I1"/>
    <mergeCell ref="F5:F6"/>
    <mergeCell ref="G5:G6"/>
    <mergeCell ref="I5:I6"/>
  </mergeCells>
  <pageMargins left="0.7" right="0.7" top="0.75" bottom="0.75" header="0.3" footer="0.3"/>
  <pageSetup paperSize="9"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2025-04-03T11:41:41Z</dcterms:modified>
</cp:coreProperties>
</file>